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Chris\Dropbox\My Books\PMS 5e\Problem Solutions\Chapter 02\"/>
    </mc:Choice>
  </mc:AlternateContent>
  <bookViews>
    <workbookView xWindow="360" yWindow="60" windowWidth="11340" windowHeight="5265"/>
  </bookViews>
  <sheets>
    <sheet name="Model" sheetId="1" r:id="rId1"/>
  </sheets>
  <calcPr calcId="152511" iterate="1"/>
</workbook>
</file>

<file path=xl/calcChain.xml><?xml version="1.0" encoding="utf-8"?>
<calcChain xmlns="http://schemas.openxmlformats.org/spreadsheetml/2006/main">
  <c r="B8" i="1" l="1"/>
  <c r="C8" i="1" s="1"/>
  <c r="B9" i="1" s="1"/>
  <c r="C9" i="1" s="1"/>
  <c r="B10" i="1" s="1"/>
  <c r="C10" i="1" s="1"/>
  <c r="B11" i="1" s="1"/>
  <c r="C11" i="1" s="1"/>
  <c r="B12" i="1" s="1"/>
  <c r="C12" i="1" s="1"/>
  <c r="B13" i="1" s="1"/>
  <c r="C13" i="1" s="1"/>
  <c r="B14" i="1" s="1"/>
  <c r="C14" i="1" s="1"/>
  <c r="B15" i="1" s="1"/>
  <c r="C15" i="1" s="1"/>
  <c r="B16" i="1" s="1"/>
  <c r="C16" i="1" s="1"/>
  <c r="B17" i="1" s="1"/>
  <c r="C17" i="1" s="1"/>
  <c r="B18" i="1" s="1"/>
  <c r="C18" i="1" s="1"/>
  <c r="B19" i="1" s="1"/>
  <c r="C19" i="1" s="1"/>
  <c r="B20" i="1" s="1"/>
  <c r="C20" i="1" s="1"/>
  <c r="B21" i="1" s="1"/>
  <c r="C21" i="1" s="1"/>
  <c r="B22" i="1" s="1"/>
  <c r="C22" i="1" s="1"/>
  <c r="B23" i="1" s="1"/>
  <c r="C23" i="1" s="1"/>
  <c r="B24" i="1" s="1"/>
  <c r="C24" i="1" s="1"/>
  <c r="B25" i="1" s="1"/>
  <c r="C25" i="1" s="1"/>
  <c r="B26" i="1" s="1"/>
  <c r="C26" i="1" s="1"/>
  <c r="B27" i="1" s="1"/>
  <c r="C27" i="1" s="1"/>
  <c r="B28" i="1" s="1"/>
  <c r="C28" i="1" s="1"/>
  <c r="B29" i="1" s="1"/>
  <c r="C29" i="1" s="1"/>
  <c r="B30" i="1" s="1"/>
  <c r="C30" i="1" s="1"/>
  <c r="B31" i="1" s="1"/>
  <c r="C31" i="1" s="1"/>
  <c r="B32" i="1" s="1"/>
  <c r="C32" i="1" s="1"/>
  <c r="B33" i="1" s="1"/>
  <c r="C33" i="1" s="1"/>
  <c r="B34" i="1" s="1"/>
  <c r="C34" i="1" s="1"/>
  <c r="B35" i="1" s="1"/>
  <c r="C35" i="1" s="1"/>
  <c r="B36" i="1" s="1"/>
  <c r="C36" i="1" s="1"/>
  <c r="B37" i="1" s="1"/>
  <c r="C37" i="1" s="1"/>
  <c r="B38" i="1" s="1"/>
  <c r="C38" i="1" s="1"/>
  <c r="B39" i="1" s="1"/>
  <c r="C39" i="1" s="1"/>
  <c r="B40" i="1" s="1"/>
  <c r="C40" i="1" s="1"/>
  <c r="B41" i="1" s="1"/>
  <c r="C41" i="1" s="1"/>
  <c r="B42" i="1" s="1"/>
  <c r="C42" i="1" s="1"/>
  <c r="B43" i="1" s="1"/>
  <c r="C43" i="1" s="1"/>
  <c r="B44" i="1" s="1"/>
  <c r="C44" i="1" s="1"/>
  <c r="B45" i="1" s="1"/>
  <c r="C45" i="1" s="1"/>
  <c r="B46" i="1" s="1"/>
  <c r="C46" i="1" s="1"/>
  <c r="B47" i="1" s="1"/>
  <c r="C47" i="1" s="1"/>
  <c r="F7" i="1" s="1"/>
</calcChain>
</file>

<file path=xl/sharedStrings.xml><?xml version="1.0" encoding="utf-8"?>
<sst xmlns="http://schemas.openxmlformats.org/spreadsheetml/2006/main" count="8" uniqueCount="8">
  <si>
    <t>Annual earning in fund</t>
  </si>
  <si>
    <t>Amount allocated each year</t>
  </si>
  <si>
    <t>Beginning</t>
  </si>
  <si>
    <t>End</t>
  </si>
  <si>
    <t>Total at end</t>
  </si>
  <si>
    <t>Goal</t>
  </si>
  <si>
    <t>Saving for retirement</t>
  </si>
  <si>
    <t>Year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</si>
</sst>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quot;#,##0;\-&quot;$&quot;#,##0"/>
  </numFmts>
  <fonts count="3" x14ac:knownFonts="1">
    <font>
      <sz val="10"/>
      <name val="Arial"/>
    </font>
    <font>
      <b/>
      <sz val="11"/>
      <name val="Calibri"/>
      <family val="2"/>
    </font>
    <font>
      <sz val="11"/>
      <name val="Calibri"/>
      <family val="2"/>
    </font>
  </fonts>
  <fills count="4">
    <fill>
      <patternFill patternType="none"/>
    </fill>
    <fill>
      <patternFill patternType="gray125"/>
    </fill>
    <fill>
      <patternFill patternType="solid">
        <fgColor theme="4" tint="0.59996337778862885"/>
        <bgColor indexed="64"/>
      </patternFill>
    </fill>
    <fill>
      <patternFill patternType="solid">
        <fgColor theme="5" tint="0.59996337778862885"/>
        <bgColor indexed="64"/>
      </patternFill>
    </fill>
  </fills>
  <borders count="1">
    <border>
      <left/>
      <right/>
      <top/>
      <bottom/>
      <diagonal/>
    </border>
  </borders>
  <cellStyleXfs count="1">
    <xf numFmtId="0" fontId="0" fillId="0" borderId="0"/>
  </cellStyleXfs>
  <cellXfs count="11">
    <xf numFmtId="0" fontId="0" fillId="0" borderId="0" xfId="0"/>
    <xf numFmtId="0" fontId="1" fillId="0" borderId="0" xfId="0" applyFont="1"/>
    <xf numFmtId="0" fontId="2" fillId="0" borderId="0" xfId="0" applyFont="1"/>
    <xf numFmtId="0" fontId="2" fillId="0" borderId="0" xfId="0" applyFont="1" applyAlignment="1">
      <alignment horizontal="left"/>
    </xf>
    <xf numFmtId="0" fontId="2" fillId="0" borderId="0" xfId="0" quotePrefix="1" applyFont="1" applyAlignment="1">
      <alignment horizontal="left"/>
    </xf>
    <xf numFmtId="9" fontId="2" fillId="2" borderId="0" xfId="0" applyNumberFormat="1" applyFont="1" applyFill="1" applyBorder="1"/>
    <xf numFmtId="164" fontId="2" fillId="3" borderId="0" xfId="0" applyNumberFormat="1" applyFont="1" applyFill="1" applyBorder="1"/>
    <xf numFmtId="0" fontId="2" fillId="0" borderId="0" xfId="0" applyFont="1" applyAlignment="1">
      <alignment horizontal="right"/>
    </xf>
    <xf numFmtId="164" fontId="2" fillId="0" borderId="0" xfId="0" applyNumberFormat="1" applyFont="1"/>
    <xf numFmtId="164" fontId="2" fillId="2" borderId="0" xfId="0" applyNumberFormat="1" applyFont="1" applyFill="1" applyBorder="1"/>
    <xf numFmtId="0" fontId="2" fillId="0" borderId="0" xfId="0" applyFont="1" applyAlignment="1">
      <alignment horizont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xdr:col>
      <xdr:colOff>377824</xdr:colOff>
      <xdr:row>9</xdr:row>
      <xdr:rowOff>15875</xdr:rowOff>
    </xdr:from>
    <xdr:to>
      <xdr:col>8</xdr:col>
      <xdr:colOff>624839</xdr:colOff>
      <xdr:row>15</xdr:row>
      <xdr:rowOff>106681</xdr:rowOff>
    </xdr:to>
    <xdr:sp macro="" textlink="">
      <xdr:nvSpPr>
        <xdr:cNvPr id="3" name="TextBox 2"/>
        <xdr:cNvSpPr txBox="1"/>
      </xdr:nvSpPr>
      <xdr:spPr>
        <a:xfrm>
          <a:off x="4164964" y="1661795"/>
          <a:ext cx="2990215" cy="1188086"/>
        </a:xfrm>
        <a:prstGeom prst="roundRect">
          <a:avLst/>
        </a:prstGeom>
        <a:solidFill>
          <a:schemeClr val="bg1">
            <a:lumMod val="85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Use Goal Seek, setting the value in cell F7 to 1000000, with cell B5 as the changing cell.
This model ignores taxes, as well as uncertainty about the annual returns from the fund.</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L82"/>
  <sheetViews>
    <sheetView tabSelected="1" workbookViewId="0"/>
  </sheetViews>
  <sheetFormatPr defaultColWidth="9.140625" defaultRowHeight="15" x14ac:dyDescent="0.25"/>
  <cols>
    <col min="1" max="1" width="26" style="2" customWidth="1"/>
    <col min="2" max="2" width="11" style="2" customWidth="1"/>
    <col min="3" max="4" width="9.140625" style="2"/>
    <col min="5" max="5" width="11.28515625" style="2" customWidth="1"/>
    <col min="6" max="6" width="10.42578125" style="2" customWidth="1"/>
    <col min="7" max="8" width="9.140625" style="2"/>
    <col min="9" max="9" width="10.140625" style="2" bestFit="1" customWidth="1"/>
    <col min="10" max="16384" width="9.140625" style="2"/>
  </cols>
  <sheetData>
    <row r="1" spans="1:12" x14ac:dyDescent="0.25">
      <c r="A1" s="1" t="s">
        <v>6</v>
      </c>
      <c r="K1" s="1"/>
    </row>
    <row r="2" spans="1:12" x14ac:dyDescent="0.25">
      <c r="K2" s="3"/>
      <c r="L2" s="4"/>
    </row>
    <row r="3" spans="1:12" x14ac:dyDescent="0.25">
      <c r="A3" s="2" t="s">
        <v>0</v>
      </c>
      <c r="B3" s="5">
        <v>0.1</v>
      </c>
      <c r="K3" s="3"/>
      <c r="L3" s="4"/>
    </row>
    <row r="4" spans="1:12" x14ac:dyDescent="0.25">
      <c r="K4" s="3"/>
      <c r="L4" s="4"/>
    </row>
    <row r="5" spans="1:12" x14ac:dyDescent="0.25">
      <c r="A5" s="2" t="s">
        <v>1</v>
      </c>
      <c r="B5" s="6">
        <v>2054.0131039722614</v>
      </c>
      <c r="K5" s="3"/>
      <c r="L5" s="4"/>
    </row>
    <row r="6" spans="1:12" x14ac:dyDescent="0.25">
      <c r="K6" s="3"/>
      <c r="L6" s="4"/>
    </row>
    <row r="7" spans="1:12" x14ac:dyDescent="0.25">
      <c r="A7" s="10" t="s">
        <v>7</v>
      </c>
      <c r="B7" s="7" t="s">
        <v>2</v>
      </c>
      <c r="C7" s="7" t="s">
        <v>3</v>
      </c>
      <c r="E7" s="2" t="s">
        <v>4</v>
      </c>
      <c r="F7" s="8">
        <f>C47</f>
        <v>999999.99999999953</v>
      </c>
      <c r="H7" s="2" t="s">
        <v>5</v>
      </c>
      <c r="I7" s="9">
        <v>1000000</v>
      </c>
      <c r="K7" s="3"/>
      <c r="L7" s="4"/>
    </row>
    <row r="8" spans="1:12" x14ac:dyDescent="0.25">
      <c r="A8" s="10">
        <v>1</v>
      </c>
      <c r="B8" s="8">
        <f>B5</f>
        <v>2054.0131039722614</v>
      </c>
      <c r="C8" s="8">
        <f>B8*(1+$B$3)</f>
        <v>2259.414414369488</v>
      </c>
      <c r="K8" s="3"/>
      <c r="L8" s="4"/>
    </row>
    <row r="9" spans="1:12" x14ac:dyDescent="0.25">
      <c r="A9" s="10">
        <v>2</v>
      </c>
      <c r="B9" s="8">
        <f>C8+$B$5</f>
        <v>4313.4275183417494</v>
      </c>
      <c r="C9" s="8">
        <f>B9*(1+$B$3)</f>
        <v>4744.7702701759245</v>
      </c>
      <c r="K9" s="3"/>
      <c r="L9" s="4"/>
    </row>
    <row r="10" spans="1:12" x14ac:dyDescent="0.25">
      <c r="A10" s="10">
        <v>3</v>
      </c>
      <c r="B10" s="8">
        <f t="shared" ref="B10:B47" si="0">C9+$B$5</f>
        <v>6798.7833741481863</v>
      </c>
      <c r="C10" s="8">
        <f t="shared" ref="C10:C47" si="1">B10*(1+$B$3)</f>
        <v>7478.6617115630052</v>
      </c>
      <c r="K10" s="3"/>
      <c r="L10" s="4"/>
    </row>
    <row r="11" spans="1:12" x14ac:dyDescent="0.25">
      <c r="A11" s="10">
        <v>4</v>
      </c>
      <c r="B11" s="8">
        <f t="shared" si="0"/>
        <v>9532.674815535267</v>
      </c>
      <c r="C11" s="8">
        <f t="shared" si="1"/>
        <v>10485.942297088795</v>
      </c>
      <c r="K11" s="3"/>
      <c r="L11" s="4"/>
    </row>
    <row r="12" spans="1:12" x14ac:dyDescent="0.25">
      <c r="A12" s="10">
        <v>5</v>
      </c>
      <c r="B12" s="8">
        <f t="shared" si="0"/>
        <v>12539.955401061057</v>
      </c>
      <c r="C12" s="8">
        <f t="shared" si="1"/>
        <v>13793.950941167164</v>
      </c>
      <c r="K12" s="3"/>
      <c r="L12" s="4"/>
    </row>
    <row r="13" spans="1:12" x14ac:dyDescent="0.25">
      <c r="A13" s="10">
        <v>6</v>
      </c>
      <c r="B13" s="8">
        <f t="shared" si="0"/>
        <v>15847.964045139426</v>
      </c>
      <c r="C13" s="8">
        <f t="shared" si="1"/>
        <v>17432.760449653371</v>
      </c>
      <c r="K13" s="3"/>
      <c r="L13" s="4"/>
    </row>
    <row r="14" spans="1:12" x14ac:dyDescent="0.25">
      <c r="A14" s="10">
        <v>7</v>
      </c>
      <c r="B14" s="8">
        <f t="shared" si="0"/>
        <v>19486.773553625633</v>
      </c>
      <c r="C14" s="8">
        <f t="shared" si="1"/>
        <v>21435.450908988198</v>
      </c>
      <c r="K14" s="3"/>
      <c r="L14" s="4"/>
    </row>
    <row r="15" spans="1:12" x14ac:dyDescent="0.25">
      <c r="A15" s="10">
        <v>8</v>
      </c>
      <c r="B15" s="8">
        <f t="shared" si="0"/>
        <v>23489.46401296046</v>
      </c>
      <c r="C15" s="8">
        <f t="shared" si="1"/>
        <v>25838.410414256508</v>
      </c>
      <c r="K15" s="3"/>
      <c r="L15" s="4"/>
    </row>
    <row r="16" spans="1:12" x14ac:dyDescent="0.25">
      <c r="A16" s="10">
        <v>9</v>
      </c>
      <c r="B16" s="8">
        <f t="shared" si="0"/>
        <v>27892.42351822877</v>
      </c>
      <c r="C16" s="8">
        <f t="shared" si="1"/>
        <v>30681.665870051649</v>
      </c>
      <c r="K16" s="3"/>
      <c r="L16" s="4"/>
    </row>
    <row r="17" spans="1:12" x14ac:dyDescent="0.25">
      <c r="A17" s="10">
        <v>10</v>
      </c>
      <c r="B17" s="8">
        <f t="shared" si="0"/>
        <v>32735.678974023911</v>
      </c>
      <c r="C17" s="8">
        <f t="shared" si="1"/>
        <v>36009.246871426301</v>
      </c>
      <c r="K17" s="3"/>
      <c r="L17" s="4"/>
    </row>
    <row r="18" spans="1:12" x14ac:dyDescent="0.25">
      <c r="A18" s="10">
        <v>11</v>
      </c>
      <c r="B18" s="8">
        <f t="shared" si="0"/>
        <v>38063.259975398563</v>
      </c>
      <c r="C18" s="8">
        <f t="shared" si="1"/>
        <v>41869.585972938425</v>
      </c>
      <c r="K18" s="3"/>
      <c r="L18" s="4"/>
    </row>
    <row r="19" spans="1:12" x14ac:dyDescent="0.25">
      <c r="A19" s="10">
        <v>12</v>
      </c>
      <c r="B19" s="8">
        <f t="shared" si="0"/>
        <v>43923.599076910687</v>
      </c>
      <c r="C19" s="8">
        <f t="shared" si="1"/>
        <v>48315.958984601762</v>
      </c>
      <c r="K19" s="3"/>
      <c r="L19" s="4"/>
    </row>
    <row r="20" spans="1:12" x14ac:dyDescent="0.25">
      <c r="A20" s="10">
        <v>13</v>
      </c>
      <c r="B20" s="8">
        <f t="shared" si="0"/>
        <v>50369.972088574024</v>
      </c>
      <c r="C20" s="8">
        <f t="shared" si="1"/>
        <v>55406.969297431431</v>
      </c>
      <c r="K20" s="3"/>
      <c r="L20" s="4"/>
    </row>
    <row r="21" spans="1:12" x14ac:dyDescent="0.25">
      <c r="A21" s="10">
        <v>14</v>
      </c>
      <c r="B21" s="8">
        <f t="shared" si="0"/>
        <v>57460.982401403693</v>
      </c>
      <c r="C21" s="8">
        <f t="shared" si="1"/>
        <v>63207.080641544067</v>
      </c>
      <c r="K21" s="3"/>
      <c r="L21" s="4"/>
    </row>
    <row r="22" spans="1:12" x14ac:dyDescent="0.25">
      <c r="A22" s="10">
        <v>15</v>
      </c>
      <c r="B22" s="8">
        <f t="shared" si="0"/>
        <v>65261.093745516329</v>
      </c>
      <c r="C22" s="8">
        <f t="shared" si="1"/>
        <v>71787.203120067963</v>
      </c>
      <c r="K22" s="3"/>
      <c r="L22" s="4"/>
    </row>
    <row r="23" spans="1:12" x14ac:dyDescent="0.25">
      <c r="A23" s="10">
        <v>16</v>
      </c>
      <c r="B23" s="8">
        <f t="shared" si="0"/>
        <v>73841.216224040225</v>
      </c>
      <c r="C23" s="8">
        <f t="shared" si="1"/>
        <v>81225.33784644425</v>
      </c>
      <c r="K23" s="3"/>
      <c r="L23" s="4"/>
    </row>
    <row r="24" spans="1:12" x14ac:dyDescent="0.25">
      <c r="A24" s="10">
        <v>17</v>
      </c>
      <c r="B24" s="8">
        <f t="shared" si="0"/>
        <v>83279.350950416512</v>
      </c>
      <c r="C24" s="8">
        <f t="shared" si="1"/>
        <v>91607.286045458168</v>
      </c>
      <c r="K24" s="3"/>
      <c r="L24" s="4"/>
    </row>
    <row r="25" spans="1:12" x14ac:dyDescent="0.25">
      <c r="A25" s="10">
        <v>18</v>
      </c>
      <c r="B25" s="8">
        <f t="shared" si="0"/>
        <v>93661.29914943043</v>
      </c>
      <c r="C25" s="8">
        <f t="shared" si="1"/>
        <v>103027.42906437349</v>
      </c>
      <c r="K25" s="3"/>
      <c r="L25" s="4"/>
    </row>
    <row r="26" spans="1:12" x14ac:dyDescent="0.25">
      <c r="A26" s="10">
        <v>19</v>
      </c>
      <c r="B26" s="8">
        <f t="shared" si="0"/>
        <v>105081.44216834575</v>
      </c>
      <c r="C26" s="8">
        <f t="shared" si="1"/>
        <v>115589.58638518033</v>
      </c>
      <c r="K26" s="3"/>
      <c r="L26" s="4"/>
    </row>
    <row r="27" spans="1:12" x14ac:dyDescent="0.25">
      <c r="A27" s="10">
        <v>20</v>
      </c>
      <c r="B27" s="8">
        <f t="shared" si="0"/>
        <v>117643.59948915259</v>
      </c>
      <c r="C27" s="8">
        <f t="shared" si="1"/>
        <v>129407.95943806786</v>
      </c>
      <c r="K27" s="3"/>
      <c r="L27" s="4"/>
    </row>
    <row r="28" spans="1:12" x14ac:dyDescent="0.25">
      <c r="A28" s="10">
        <v>21</v>
      </c>
      <c r="B28" s="8">
        <f t="shared" si="0"/>
        <v>131461.97254204011</v>
      </c>
      <c r="C28" s="8">
        <f t="shared" si="1"/>
        <v>144608.16979624412</v>
      </c>
      <c r="K28" s="3"/>
      <c r="L28" s="4"/>
    </row>
    <row r="29" spans="1:12" x14ac:dyDescent="0.25">
      <c r="A29" s="10">
        <v>22</v>
      </c>
      <c r="B29" s="8">
        <f t="shared" si="0"/>
        <v>146662.18290021637</v>
      </c>
      <c r="C29" s="8">
        <f t="shared" si="1"/>
        <v>161328.40119023802</v>
      </c>
      <c r="K29" s="3"/>
      <c r="L29" s="4"/>
    </row>
    <row r="30" spans="1:12" x14ac:dyDescent="0.25">
      <c r="A30" s="10">
        <v>23</v>
      </c>
      <c r="B30" s="8">
        <f t="shared" si="0"/>
        <v>163382.41429421026</v>
      </c>
      <c r="C30" s="8">
        <f t="shared" si="1"/>
        <v>179720.65572363129</v>
      </c>
      <c r="K30" s="3"/>
      <c r="L30" s="4"/>
    </row>
    <row r="31" spans="1:12" x14ac:dyDescent="0.25">
      <c r="A31" s="10">
        <v>24</v>
      </c>
      <c r="B31" s="8">
        <f t="shared" si="0"/>
        <v>181774.66882760354</v>
      </c>
      <c r="C31" s="8">
        <f t="shared" si="1"/>
        <v>199952.13571036392</v>
      </c>
      <c r="K31" s="3"/>
      <c r="L31" s="4"/>
    </row>
    <row r="32" spans="1:12" x14ac:dyDescent="0.25">
      <c r="A32" s="10">
        <v>25</v>
      </c>
      <c r="B32" s="8">
        <f t="shared" si="0"/>
        <v>202006.14881433616</v>
      </c>
      <c r="C32" s="8">
        <f t="shared" si="1"/>
        <v>222206.7636957698</v>
      </c>
      <c r="K32" s="3"/>
      <c r="L32" s="4"/>
    </row>
    <row r="33" spans="1:12" x14ac:dyDescent="0.25">
      <c r="A33" s="10">
        <v>26</v>
      </c>
      <c r="B33" s="8">
        <f t="shared" si="0"/>
        <v>224260.77679974205</v>
      </c>
      <c r="C33" s="8">
        <f t="shared" si="1"/>
        <v>246686.85447971628</v>
      </c>
      <c r="K33" s="3"/>
      <c r="L33" s="4"/>
    </row>
    <row r="34" spans="1:12" x14ac:dyDescent="0.25">
      <c r="A34" s="10">
        <v>27</v>
      </c>
      <c r="B34" s="8">
        <f t="shared" si="0"/>
        <v>248740.86758368852</v>
      </c>
      <c r="C34" s="8">
        <f t="shared" si="1"/>
        <v>273614.9543420574</v>
      </c>
      <c r="K34" s="3"/>
      <c r="L34" s="4"/>
    </row>
    <row r="35" spans="1:12" x14ac:dyDescent="0.25">
      <c r="A35" s="10">
        <v>28</v>
      </c>
      <c r="B35" s="8">
        <f t="shared" si="0"/>
        <v>275668.96744602965</v>
      </c>
      <c r="C35" s="8">
        <f t="shared" si="1"/>
        <v>303235.86419063265</v>
      </c>
      <c r="K35" s="3"/>
      <c r="L35" s="4"/>
    </row>
    <row r="36" spans="1:12" x14ac:dyDescent="0.25">
      <c r="A36" s="10">
        <v>29</v>
      </c>
      <c r="B36" s="8">
        <f t="shared" si="0"/>
        <v>305289.8772946049</v>
      </c>
      <c r="C36" s="8">
        <f t="shared" si="1"/>
        <v>335818.86502406542</v>
      </c>
      <c r="K36" s="3"/>
      <c r="L36" s="4"/>
    </row>
    <row r="37" spans="1:12" x14ac:dyDescent="0.25">
      <c r="A37" s="10">
        <v>30</v>
      </c>
      <c r="B37" s="8">
        <f t="shared" si="0"/>
        <v>337872.87812803767</v>
      </c>
      <c r="C37" s="8">
        <f t="shared" si="1"/>
        <v>371660.16594084149</v>
      </c>
      <c r="K37" s="3"/>
      <c r="L37" s="4"/>
    </row>
    <row r="38" spans="1:12" x14ac:dyDescent="0.25">
      <c r="A38" s="10">
        <v>31</v>
      </c>
      <c r="B38" s="8">
        <f t="shared" si="0"/>
        <v>373714.17904481373</v>
      </c>
      <c r="C38" s="8">
        <f t="shared" si="1"/>
        <v>411085.59694929514</v>
      </c>
      <c r="K38" s="3"/>
      <c r="L38" s="4"/>
    </row>
    <row r="39" spans="1:12" x14ac:dyDescent="0.25">
      <c r="A39" s="10">
        <v>32</v>
      </c>
      <c r="B39" s="8">
        <f t="shared" si="0"/>
        <v>413139.61005326739</v>
      </c>
      <c r="C39" s="8">
        <f t="shared" si="1"/>
        <v>454453.57105859416</v>
      </c>
      <c r="K39" s="3"/>
      <c r="L39" s="4"/>
    </row>
    <row r="40" spans="1:12" x14ac:dyDescent="0.25">
      <c r="A40" s="10">
        <v>33</v>
      </c>
      <c r="B40" s="8">
        <f t="shared" si="0"/>
        <v>456507.5841625664</v>
      </c>
      <c r="C40" s="8">
        <f t="shared" si="1"/>
        <v>502158.3425788231</v>
      </c>
      <c r="K40" s="3"/>
      <c r="L40" s="4"/>
    </row>
    <row r="41" spans="1:12" x14ac:dyDescent="0.25">
      <c r="A41" s="10">
        <v>34</v>
      </c>
      <c r="B41" s="8">
        <f t="shared" si="0"/>
        <v>504212.35568279534</v>
      </c>
      <c r="C41" s="8">
        <f t="shared" si="1"/>
        <v>554633.59125107492</v>
      </c>
      <c r="K41" s="3"/>
      <c r="L41" s="4"/>
    </row>
    <row r="42" spans="1:12" x14ac:dyDescent="0.25">
      <c r="A42" s="10">
        <v>35</v>
      </c>
      <c r="B42" s="8">
        <f t="shared" si="0"/>
        <v>556687.60435504722</v>
      </c>
      <c r="C42" s="8">
        <f t="shared" si="1"/>
        <v>612356.36479055195</v>
      </c>
      <c r="K42" s="3"/>
      <c r="L42" s="4"/>
    </row>
    <row r="43" spans="1:12" x14ac:dyDescent="0.25">
      <c r="A43" s="10">
        <v>36</v>
      </c>
      <c r="B43" s="8">
        <f t="shared" si="0"/>
        <v>614410.37789452425</v>
      </c>
      <c r="C43" s="8">
        <f t="shared" si="1"/>
        <v>675851.41568397672</v>
      </c>
      <c r="K43" s="3"/>
      <c r="L43" s="4"/>
    </row>
    <row r="44" spans="1:12" x14ac:dyDescent="0.25">
      <c r="A44" s="10">
        <v>37</v>
      </c>
      <c r="B44" s="8">
        <f t="shared" si="0"/>
        <v>677905.42878794903</v>
      </c>
      <c r="C44" s="8">
        <f t="shared" si="1"/>
        <v>745695.97166674398</v>
      </c>
      <c r="K44" s="3"/>
      <c r="L44" s="4"/>
    </row>
    <row r="45" spans="1:12" x14ac:dyDescent="0.25">
      <c r="A45" s="10">
        <v>38</v>
      </c>
      <c r="B45" s="8">
        <f t="shared" si="0"/>
        <v>747749.98477071628</v>
      </c>
      <c r="C45" s="8">
        <f t="shared" si="1"/>
        <v>822524.98324778792</v>
      </c>
      <c r="K45" s="3"/>
      <c r="L45" s="4"/>
    </row>
    <row r="46" spans="1:12" x14ac:dyDescent="0.25">
      <c r="A46" s="10">
        <v>39</v>
      </c>
      <c r="B46" s="8">
        <f t="shared" si="0"/>
        <v>824578.99635176023</v>
      </c>
      <c r="C46" s="8">
        <f t="shared" si="1"/>
        <v>907036.89598693629</v>
      </c>
      <c r="K46" s="3"/>
      <c r="L46" s="4"/>
    </row>
    <row r="47" spans="1:12" x14ac:dyDescent="0.25">
      <c r="A47" s="10">
        <v>40</v>
      </c>
      <c r="B47" s="8">
        <f t="shared" si="0"/>
        <v>909090.90909090859</v>
      </c>
      <c r="C47" s="8">
        <f t="shared" si="1"/>
        <v>999999.99999999953</v>
      </c>
      <c r="K47" s="3"/>
      <c r="L47" s="4"/>
    </row>
    <row r="48" spans="1:12" x14ac:dyDescent="0.25">
      <c r="K48" s="3"/>
      <c r="L48" s="4"/>
    </row>
    <row r="49" spans="11:12" x14ac:dyDescent="0.25">
      <c r="K49" s="3"/>
      <c r="L49" s="4"/>
    </row>
    <row r="50" spans="11:12" x14ac:dyDescent="0.25">
      <c r="K50" s="3"/>
      <c r="L50" s="4"/>
    </row>
    <row r="51" spans="11:12" x14ac:dyDescent="0.25">
      <c r="K51" s="3"/>
      <c r="L51" s="4"/>
    </row>
    <row r="52" spans="11:12" x14ac:dyDescent="0.25">
      <c r="K52" s="3"/>
      <c r="L52" s="4"/>
    </row>
    <row r="53" spans="11:12" x14ac:dyDescent="0.25">
      <c r="K53" s="3"/>
      <c r="L53" s="4"/>
    </row>
    <row r="54" spans="11:12" x14ac:dyDescent="0.25">
      <c r="K54" s="3"/>
      <c r="L54" s="4"/>
    </row>
    <row r="55" spans="11:12" x14ac:dyDescent="0.25">
      <c r="K55" s="3"/>
      <c r="L55" s="4"/>
    </row>
    <row r="56" spans="11:12" x14ac:dyDescent="0.25">
      <c r="K56" s="3"/>
      <c r="L56" s="4"/>
    </row>
    <row r="57" spans="11:12" x14ac:dyDescent="0.25">
      <c r="K57" s="3"/>
      <c r="L57" s="4"/>
    </row>
    <row r="58" spans="11:12" x14ac:dyDescent="0.25">
      <c r="K58" s="3"/>
      <c r="L58" s="4"/>
    </row>
    <row r="59" spans="11:12" x14ac:dyDescent="0.25">
      <c r="K59" s="3"/>
      <c r="L59" s="4"/>
    </row>
    <row r="60" spans="11:12" x14ac:dyDescent="0.25">
      <c r="K60" s="3"/>
      <c r="L60" s="4"/>
    </row>
    <row r="61" spans="11:12" x14ac:dyDescent="0.25">
      <c r="K61" s="3"/>
      <c r="L61" s="4"/>
    </row>
    <row r="62" spans="11:12" x14ac:dyDescent="0.25">
      <c r="K62" s="3"/>
      <c r="L62" s="4"/>
    </row>
    <row r="63" spans="11:12" x14ac:dyDescent="0.25">
      <c r="K63" s="3"/>
      <c r="L63" s="4"/>
    </row>
    <row r="64" spans="11:12" x14ac:dyDescent="0.25">
      <c r="K64" s="3"/>
      <c r="L64" s="4"/>
    </row>
    <row r="65" spans="11:12" x14ac:dyDescent="0.25">
      <c r="K65" s="3"/>
      <c r="L65" s="4"/>
    </row>
    <row r="66" spans="11:12" x14ac:dyDescent="0.25">
      <c r="K66" s="3"/>
      <c r="L66" s="4"/>
    </row>
    <row r="67" spans="11:12" x14ac:dyDescent="0.25">
      <c r="K67" s="3"/>
      <c r="L67" s="4"/>
    </row>
    <row r="68" spans="11:12" x14ac:dyDescent="0.25">
      <c r="K68" s="3"/>
      <c r="L68" s="4"/>
    </row>
    <row r="69" spans="11:12" x14ac:dyDescent="0.25">
      <c r="K69" s="3"/>
      <c r="L69" s="4"/>
    </row>
    <row r="70" spans="11:12" x14ac:dyDescent="0.25">
      <c r="K70" s="3"/>
      <c r="L70" s="4"/>
    </row>
    <row r="71" spans="11:12" x14ac:dyDescent="0.25">
      <c r="K71" s="3"/>
      <c r="L71" s="4"/>
    </row>
    <row r="72" spans="11:12" x14ac:dyDescent="0.25">
      <c r="K72" s="3"/>
      <c r="L72" s="4"/>
    </row>
    <row r="73" spans="11:12" x14ac:dyDescent="0.25">
      <c r="K73" s="3"/>
      <c r="L73" s="4"/>
    </row>
    <row r="74" spans="11:12" x14ac:dyDescent="0.25">
      <c r="K74" s="3"/>
      <c r="L74" s="4"/>
    </row>
    <row r="75" spans="11:12" x14ac:dyDescent="0.25">
      <c r="K75" s="3"/>
      <c r="L75" s="4"/>
    </row>
    <row r="76" spans="11:12" x14ac:dyDescent="0.25">
      <c r="K76" s="3"/>
      <c r="L76" s="4"/>
    </row>
    <row r="77" spans="11:12" x14ac:dyDescent="0.25">
      <c r="K77" s="3"/>
      <c r="L77" s="4"/>
    </row>
    <row r="78" spans="11:12" x14ac:dyDescent="0.25">
      <c r="K78" s="3"/>
      <c r="L78" s="4"/>
    </row>
    <row r="79" spans="11:12" x14ac:dyDescent="0.25">
      <c r="K79" s="3"/>
      <c r="L79" s="4"/>
    </row>
    <row r="80" spans="11:12" x14ac:dyDescent="0.25">
      <c r="K80" s="3"/>
      <c r="L80" s="4"/>
    </row>
    <row r="81" spans="11:12" x14ac:dyDescent="0.25">
      <c r="K81" s="3"/>
      <c r="L81" s="4"/>
    </row>
    <row r="82" spans="11:12" x14ac:dyDescent="0.25">
      <c r="K82" s="3"/>
      <c r="L82" s="4"/>
    </row>
  </sheetData>
  <phoneticPr fontId="0" type="noConversion"/>
  <pageMargins left="0.75" right="0.75" top="1" bottom="1" header="0.5" footer="0.5"/>
  <headerFooter alignWithMargins="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Model</vt:lpstr>
    </vt:vector>
  </TitlesOfParts>
  <Company>Indiana University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 Albright</cp:lastModifiedBy>
  <dcterms:created xsi:type="dcterms:W3CDTF">2000-06-29T20:20:25Z</dcterms:created>
  <dcterms:modified xsi:type="dcterms:W3CDTF">2014-05-20T15:02:33Z</dcterms:modified>
</cp:coreProperties>
</file>